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elepülések" sheetId="1" r:id="rId1"/>
  </sheets>
  <definedNames/>
  <calcPr fullCalcOnLoad="1"/>
</workbook>
</file>

<file path=xl/sharedStrings.xml><?xml version="1.0" encoding="utf-8"?>
<sst xmlns="http://schemas.openxmlformats.org/spreadsheetml/2006/main" count="158" uniqueCount="87">
  <si>
    <t xml:space="preserve">Mosonmagyaróvári Nagytérségi Hulladékgazdálkodás </t>
  </si>
  <si>
    <t>Sor</t>
  </si>
  <si>
    <t>Település</t>
  </si>
  <si>
    <t xml:space="preserve"> </t>
  </si>
  <si>
    <t>Összesen:</t>
  </si>
  <si>
    <t>Acsalag</t>
  </si>
  <si>
    <t>Ásványráró</t>
  </si>
  <si>
    <t>Babót</t>
  </si>
  <si>
    <t>Bágyogszovát</t>
  </si>
  <si>
    <t>Barbacs</t>
  </si>
  <si>
    <t>Beled</t>
  </si>
  <si>
    <t>Bezenye</t>
  </si>
  <si>
    <t>Bezi</t>
  </si>
  <si>
    <t>Bodonhely</t>
  </si>
  <si>
    <t>Bogyoszló</t>
  </si>
  <si>
    <t>Bősárkány</t>
  </si>
  <si>
    <t>Cakóháza</t>
  </si>
  <si>
    <t>Csorna</t>
  </si>
  <si>
    <t>Darnózseli</t>
  </si>
  <si>
    <t>Dör</t>
  </si>
  <si>
    <t>Dunakiliti</t>
  </si>
  <si>
    <t>Dunaremete</t>
  </si>
  <si>
    <t>Dunasziget</t>
  </si>
  <si>
    <t>Edve</t>
  </si>
  <si>
    <t>Enese</t>
  </si>
  <si>
    <t>Farád</t>
  </si>
  <si>
    <t>Fehértó</t>
  </si>
  <si>
    <t>Feketeerdő</t>
  </si>
  <si>
    <t>Győrsövényház</t>
  </si>
  <si>
    <t>Halászi</t>
  </si>
  <si>
    <t>Hédervár</t>
  </si>
  <si>
    <t>Hegyeshalom</t>
  </si>
  <si>
    <t>Jánossomorja</t>
  </si>
  <si>
    <t>Jobaháza</t>
  </si>
  <si>
    <t>Károlyháza</t>
  </si>
  <si>
    <t>Kimle</t>
  </si>
  <si>
    <t>Kisbodak</t>
  </si>
  <si>
    <t>Kisfalud</t>
  </si>
  <si>
    <t>Kóny</t>
  </si>
  <si>
    <t>Lébény</t>
  </si>
  <si>
    <t>Levél</t>
  </si>
  <si>
    <t>Lipót</t>
  </si>
  <si>
    <t>Maglóca</t>
  </si>
  <si>
    <t>Magyarkeresztúr</t>
  </si>
  <si>
    <t>Máriakálnok</t>
  </si>
  <si>
    <t>Markotabödöge</t>
  </si>
  <si>
    <t>Mecsér</t>
  </si>
  <si>
    <t>Mihályi</t>
  </si>
  <si>
    <t>Mosonmagyaróvár</t>
  </si>
  <si>
    <t>Mosonszolnok</t>
  </si>
  <si>
    <t>Osli</t>
  </si>
  <si>
    <t>Páli</t>
  </si>
  <si>
    <t>Pásztori</t>
  </si>
  <si>
    <t>Potyond</t>
  </si>
  <si>
    <t>Püski</t>
  </si>
  <si>
    <t>Rábacsanak</t>
  </si>
  <si>
    <t>Rábakecöl</t>
  </si>
  <si>
    <t>Rábapordány</t>
  </si>
  <si>
    <t>Rábasebes</t>
  </si>
  <si>
    <t>Rábatamási</t>
  </si>
  <si>
    <t>Rábcakapi</t>
  </si>
  <si>
    <t>Rajka</t>
  </si>
  <si>
    <t>Sopronnémeti</t>
  </si>
  <si>
    <t>Szany</t>
  </si>
  <si>
    <t>Szárföld</t>
  </si>
  <si>
    <t>Szil</t>
  </si>
  <si>
    <t>Szilsárkány</t>
  </si>
  <si>
    <t>Tárnokréti</t>
  </si>
  <si>
    <t>Újrónafő</t>
  </si>
  <si>
    <t>Vadosfa</t>
  </si>
  <si>
    <t>Vág</t>
  </si>
  <si>
    <t>Várbalog</t>
  </si>
  <si>
    <t>Vásárosfalu</t>
  </si>
  <si>
    <t>Veszkény</t>
  </si>
  <si>
    <t>Zsebeháza</t>
  </si>
  <si>
    <t>%</t>
  </si>
  <si>
    <t>Fizetendő önerő</t>
  </si>
  <si>
    <t>Ft</t>
  </si>
  <si>
    <t>Lakosság száma</t>
  </si>
  <si>
    <t>Tervezett szigetek</t>
  </si>
  <si>
    <t>Létesítendő szigetek</t>
  </si>
  <si>
    <t>Szavazati és tulajdoni arány</t>
  </si>
  <si>
    <t>arány</t>
  </si>
  <si>
    <t>Házhozmenő gyűjtésben</t>
  </si>
  <si>
    <t>lakásszám</t>
  </si>
  <si>
    <t>Házi kom-posztálás</t>
  </si>
  <si>
    <t xml:space="preserve">2. melléklet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</si>
</sst>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/mm/dd"/>
    <numFmt numFmtId="165" formatCode="0.0%"/>
    <numFmt numFmtId="166" formatCode="0.000%"/>
  </numFmts>
  <fonts count="24">
    <font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b/>
      <sz val="16"/>
      <color indexed="8"/>
      <name val="Calibri"/>
      <family val="0"/>
    </font>
    <font>
      <i/>
      <sz val="11"/>
      <color indexed="8"/>
      <name val="Calibri"/>
      <family val="0"/>
    </font>
    <font>
      <b/>
      <i/>
      <sz val="12"/>
      <color indexed="8"/>
      <name val="Calibri"/>
      <family val="0"/>
    </font>
    <font>
      <b/>
      <i/>
      <sz val="11"/>
      <color indexed="8"/>
      <name val="Calibri"/>
      <family val="0"/>
    </font>
    <font>
      <sz val="8"/>
      <name val="Calibri"/>
      <family val="0"/>
    </font>
    <font>
      <b/>
      <sz val="15"/>
      <color theme="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0" fillId="17" borderId="8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9" applyNumberFormat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0" fillId="0" borderId="13" xfId="0" applyFont="1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166" fontId="18" fillId="0" borderId="0" xfId="0" applyNumberFormat="1" applyFont="1" applyAlignment="1">
      <alignment/>
    </xf>
    <xf numFmtId="166" fontId="21" fillId="0" borderId="14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12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166" fontId="14" fillId="0" borderId="21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66" fontId="14" fillId="0" borderId="26" xfId="0" applyNumberFormat="1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1 1" xfId="36"/>
    <cellStyle name="Címsor 1 1 1" xfId="37"/>
    <cellStyle name="Címsor 1 1 1 1" xfId="38"/>
    <cellStyle name="Címsor 2" xfId="39"/>
    <cellStyle name="Címsor 3" xfId="40"/>
    <cellStyle name="Címsor 4" xfId="41"/>
    <cellStyle name="Ellenőrzőcella" xfId="42"/>
    <cellStyle name="Comma" xfId="43"/>
    <cellStyle name="Comma [0]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I77" sqref="A1:I77"/>
    </sheetView>
  </sheetViews>
  <sheetFormatPr defaultColWidth="9.00390625" defaultRowHeight="15"/>
  <cols>
    <col min="1" max="1" width="4.28125" style="1" customWidth="1"/>
    <col min="2" max="2" width="18.421875" style="1" customWidth="1"/>
    <col min="3" max="3" width="10.421875" style="1" customWidth="1"/>
    <col min="4" max="4" width="12.00390625" style="15" customWidth="1"/>
    <col min="5" max="5" width="12.28125" style="1" customWidth="1"/>
    <col min="6" max="6" width="10.8515625" style="1" customWidth="1"/>
    <col min="7" max="7" width="11.8515625" style="1" customWidth="1"/>
    <col min="8" max="9" width="12.28125" style="1" customWidth="1"/>
    <col min="10" max="16384" width="9.00390625" style="1" customWidth="1"/>
  </cols>
  <sheetData>
    <row r="1" spans="5:9" ht="15">
      <c r="E1" s="15"/>
      <c r="F1" s="15"/>
      <c r="G1" s="15"/>
      <c r="H1" s="15"/>
      <c r="I1" s="25" t="s">
        <v>86</v>
      </c>
    </row>
    <row r="2" spans="1:4" s="2" customFormat="1" ht="21">
      <c r="A2" s="2" t="s">
        <v>0</v>
      </c>
      <c r="D2" s="11"/>
    </row>
    <row r="3" s="2" customFormat="1" ht="21.75" thickBot="1">
      <c r="D3" s="11"/>
    </row>
    <row r="4" spans="1:9" s="17" customFormat="1" ht="30" customHeight="1">
      <c r="A4" s="16" t="s">
        <v>1</v>
      </c>
      <c r="B4" s="16" t="s">
        <v>2</v>
      </c>
      <c r="C4" s="31" t="s">
        <v>78</v>
      </c>
      <c r="D4" s="33" t="s">
        <v>81</v>
      </c>
      <c r="E4" s="34" t="s">
        <v>76</v>
      </c>
      <c r="F4" s="31" t="s">
        <v>79</v>
      </c>
      <c r="G4" s="31" t="s">
        <v>80</v>
      </c>
      <c r="H4" s="34" t="s">
        <v>83</v>
      </c>
      <c r="I4" s="36" t="s">
        <v>85</v>
      </c>
    </row>
    <row r="5" spans="1:9" s="18" customFormat="1" ht="15.75" thickBot="1">
      <c r="A5" s="23" t="s">
        <v>3</v>
      </c>
      <c r="B5" s="24"/>
      <c r="C5" s="30">
        <v>2009</v>
      </c>
      <c r="D5" s="21" t="s">
        <v>82</v>
      </c>
      <c r="E5" s="22" t="s">
        <v>77</v>
      </c>
      <c r="F5" s="30"/>
      <c r="G5" s="32"/>
      <c r="H5" s="35" t="s">
        <v>84</v>
      </c>
      <c r="I5" s="35" t="s">
        <v>84</v>
      </c>
    </row>
    <row r="6" spans="1:9" ht="15.75" thickBot="1">
      <c r="A6" s="3"/>
      <c r="B6" s="3"/>
      <c r="C6" s="26"/>
      <c r="D6" s="19" t="s">
        <v>75</v>
      </c>
      <c r="E6" s="4"/>
      <c r="F6" s="26"/>
      <c r="G6" s="26"/>
      <c r="H6" s="4"/>
      <c r="I6" s="4"/>
    </row>
    <row r="7" spans="1:9" ht="15.75">
      <c r="A7" s="5"/>
      <c r="B7" s="6" t="s">
        <v>4</v>
      </c>
      <c r="C7" s="27">
        <f aca="true" t="shared" si="0" ref="C7:I7">SUM(C8:C77)</f>
        <v>116373</v>
      </c>
      <c r="D7" s="12">
        <f t="shared" si="0"/>
        <v>0.9999999999999997</v>
      </c>
      <c r="E7" s="7">
        <f t="shared" si="0"/>
        <v>400000000</v>
      </c>
      <c r="F7" s="27">
        <f t="shared" si="0"/>
        <v>268</v>
      </c>
      <c r="G7" s="27">
        <f t="shared" si="0"/>
        <v>164</v>
      </c>
      <c r="H7" s="7">
        <f t="shared" si="0"/>
        <v>24955</v>
      </c>
      <c r="I7" s="7">
        <f t="shared" si="0"/>
        <v>10597</v>
      </c>
    </row>
    <row r="8" spans="1:9" ht="15">
      <c r="A8" s="8">
        <v>1</v>
      </c>
      <c r="B8" s="8" t="s">
        <v>5</v>
      </c>
      <c r="C8" s="28">
        <v>456</v>
      </c>
      <c r="D8" s="13">
        <v>0.00434</v>
      </c>
      <c r="E8" s="9">
        <f aca="true" t="shared" si="1" ref="E8:E39">400000000*D8</f>
        <v>1736000</v>
      </c>
      <c r="F8" s="28">
        <v>1</v>
      </c>
      <c r="G8" s="28">
        <v>1</v>
      </c>
      <c r="H8" s="37" t="s">
        <v>3</v>
      </c>
      <c r="I8" s="37">
        <v>225</v>
      </c>
    </row>
    <row r="9" spans="1:9" ht="15">
      <c r="A9" s="8">
        <v>2</v>
      </c>
      <c r="B9" s="8" t="s">
        <v>6</v>
      </c>
      <c r="C9" s="28">
        <v>1923</v>
      </c>
      <c r="D9" s="13">
        <v>0.01697</v>
      </c>
      <c r="E9" s="9">
        <f t="shared" si="1"/>
        <v>6788000</v>
      </c>
      <c r="F9" s="28">
        <v>4</v>
      </c>
      <c r="G9" s="28">
        <v>2</v>
      </c>
      <c r="H9" s="37">
        <v>809</v>
      </c>
      <c r="I9" s="37" t="s">
        <v>3</v>
      </c>
    </row>
    <row r="10" spans="1:9" ht="15">
      <c r="A10" s="8">
        <v>3</v>
      </c>
      <c r="B10" s="8" t="s">
        <v>7</v>
      </c>
      <c r="C10" s="28">
        <v>1109</v>
      </c>
      <c r="D10" s="13">
        <v>0.01006</v>
      </c>
      <c r="E10" s="9">
        <f t="shared" si="1"/>
        <v>4024000</v>
      </c>
      <c r="F10" s="28">
        <v>3</v>
      </c>
      <c r="G10" s="28">
        <v>1</v>
      </c>
      <c r="H10" s="37" t="s">
        <v>3</v>
      </c>
      <c r="I10" s="37">
        <v>472</v>
      </c>
    </row>
    <row r="11" spans="1:9" ht="15">
      <c r="A11" s="8">
        <v>4</v>
      </c>
      <c r="B11" s="8" t="s">
        <v>8</v>
      </c>
      <c r="C11" s="28">
        <v>1321</v>
      </c>
      <c r="D11" s="13">
        <v>0.01163</v>
      </c>
      <c r="E11" s="9">
        <f t="shared" si="1"/>
        <v>4652000</v>
      </c>
      <c r="F11" s="28">
        <v>3</v>
      </c>
      <c r="G11" s="28">
        <v>2</v>
      </c>
      <c r="H11" s="37">
        <v>549</v>
      </c>
      <c r="I11" s="37" t="s">
        <v>3</v>
      </c>
    </row>
    <row r="12" spans="1:9" ht="15">
      <c r="A12" s="8">
        <v>5</v>
      </c>
      <c r="B12" s="8" t="s">
        <v>9</v>
      </c>
      <c r="C12" s="28">
        <v>738</v>
      </c>
      <c r="D12" s="13">
        <v>0.0065</v>
      </c>
      <c r="E12" s="9">
        <f t="shared" si="1"/>
        <v>2600000</v>
      </c>
      <c r="F12" s="28">
        <v>2</v>
      </c>
      <c r="G12" s="28">
        <v>1</v>
      </c>
      <c r="H12" s="37" t="s">
        <v>3</v>
      </c>
      <c r="I12" s="37">
        <v>308</v>
      </c>
    </row>
    <row r="13" spans="1:9" ht="15">
      <c r="A13" s="8">
        <v>6</v>
      </c>
      <c r="B13" s="8" t="s">
        <v>10</v>
      </c>
      <c r="C13" s="28">
        <v>2686</v>
      </c>
      <c r="D13" s="13">
        <v>0.02508</v>
      </c>
      <c r="E13" s="9">
        <f t="shared" si="1"/>
        <v>10032000</v>
      </c>
      <c r="F13" s="28">
        <v>6</v>
      </c>
      <c r="G13" s="28">
        <v>4</v>
      </c>
      <c r="H13" s="37">
        <v>1102</v>
      </c>
      <c r="I13" s="37" t="s">
        <v>3</v>
      </c>
    </row>
    <row r="14" spans="1:9" ht="15">
      <c r="A14" s="8">
        <v>7</v>
      </c>
      <c r="B14" s="8" t="s">
        <v>11</v>
      </c>
      <c r="C14" s="28">
        <v>1393</v>
      </c>
      <c r="D14" s="13">
        <v>0.01377</v>
      </c>
      <c r="E14" s="9">
        <f t="shared" si="1"/>
        <v>5508000</v>
      </c>
      <c r="F14" s="28">
        <v>3</v>
      </c>
      <c r="G14" s="28">
        <v>2</v>
      </c>
      <c r="H14" s="37">
        <v>539</v>
      </c>
      <c r="I14" s="37" t="s">
        <v>3</v>
      </c>
    </row>
    <row r="15" spans="1:9" ht="15">
      <c r="A15" s="8">
        <v>8</v>
      </c>
      <c r="B15" s="8" t="s">
        <v>12</v>
      </c>
      <c r="C15" s="28">
        <v>462</v>
      </c>
      <c r="D15" s="13">
        <v>0.00357</v>
      </c>
      <c r="E15" s="9">
        <f t="shared" si="1"/>
        <v>1428000</v>
      </c>
      <c r="F15" s="28">
        <v>1</v>
      </c>
      <c r="G15" s="28">
        <v>1</v>
      </c>
      <c r="H15" s="37" t="s">
        <v>3</v>
      </c>
      <c r="I15" s="37">
        <v>191</v>
      </c>
    </row>
    <row r="16" spans="1:9" ht="15">
      <c r="A16" s="8">
        <v>9</v>
      </c>
      <c r="B16" s="8" t="s">
        <v>13</v>
      </c>
      <c r="C16" s="28">
        <v>299</v>
      </c>
      <c r="D16" s="13">
        <v>0.00281</v>
      </c>
      <c r="E16" s="9">
        <f t="shared" si="1"/>
        <v>1124000</v>
      </c>
      <c r="F16" s="28">
        <v>1</v>
      </c>
      <c r="G16" s="28">
        <v>1</v>
      </c>
      <c r="H16" s="37" t="s">
        <v>3</v>
      </c>
      <c r="I16" s="37">
        <v>133</v>
      </c>
    </row>
    <row r="17" spans="1:9" ht="15">
      <c r="A17" s="8">
        <v>10</v>
      </c>
      <c r="B17" s="8" t="s">
        <v>14</v>
      </c>
      <c r="C17" s="28">
        <v>604</v>
      </c>
      <c r="D17" s="13">
        <v>0.00555</v>
      </c>
      <c r="E17" s="9">
        <f t="shared" si="1"/>
        <v>2220000</v>
      </c>
      <c r="F17" s="28">
        <v>2</v>
      </c>
      <c r="G17" s="28">
        <v>1</v>
      </c>
      <c r="H17" s="37" t="s">
        <v>3</v>
      </c>
      <c r="I17" s="37">
        <v>314</v>
      </c>
    </row>
    <row r="18" spans="1:9" ht="15">
      <c r="A18" s="8">
        <v>11</v>
      </c>
      <c r="B18" s="8" t="s">
        <v>15</v>
      </c>
      <c r="C18" s="28">
        <v>2158</v>
      </c>
      <c r="D18" s="13">
        <v>0.01889</v>
      </c>
      <c r="E18" s="9">
        <f t="shared" si="1"/>
        <v>7556000</v>
      </c>
      <c r="F18" s="28">
        <v>5</v>
      </c>
      <c r="G18" s="28">
        <v>3</v>
      </c>
      <c r="H18" s="37">
        <v>776</v>
      </c>
      <c r="I18" s="37" t="s">
        <v>3</v>
      </c>
    </row>
    <row r="19" spans="1:9" ht="15">
      <c r="A19" s="8">
        <v>12</v>
      </c>
      <c r="B19" s="8" t="s">
        <v>16</v>
      </c>
      <c r="C19" s="28">
        <v>48</v>
      </c>
      <c r="D19" s="13">
        <v>0.00052</v>
      </c>
      <c r="E19" s="9">
        <f t="shared" si="1"/>
        <v>207999.99999999997</v>
      </c>
      <c r="F19" s="28">
        <v>1</v>
      </c>
      <c r="G19" s="28">
        <v>1</v>
      </c>
      <c r="H19" s="37" t="s">
        <v>3</v>
      </c>
      <c r="I19" s="37">
        <v>31</v>
      </c>
    </row>
    <row r="20" spans="1:9" ht="15">
      <c r="A20" s="8">
        <v>13</v>
      </c>
      <c r="B20" s="8" t="s">
        <v>17</v>
      </c>
      <c r="C20" s="28">
        <v>10708</v>
      </c>
      <c r="D20" s="13">
        <v>0.09258</v>
      </c>
      <c r="E20" s="9">
        <f t="shared" si="1"/>
        <v>37032000</v>
      </c>
      <c r="F20" s="28">
        <v>22</v>
      </c>
      <c r="G20" s="28">
        <v>14</v>
      </c>
      <c r="H20" s="39">
        <v>1235</v>
      </c>
      <c r="I20" s="37" t="s">
        <v>3</v>
      </c>
    </row>
    <row r="21" spans="1:9" ht="15">
      <c r="A21" s="8">
        <v>14</v>
      </c>
      <c r="B21" s="8" t="s">
        <v>18</v>
      </c>
      <c r="C21" s="28">
        <v>1588</v>
      </c>
      <c r="D21" s="13">
        <v>0.01371</v>
      </c>
      <c r="E21" s="9">
        <f t="shared" si="1"/>
        <v>5484000</v>
      </c>
      <c r="F21" s="28">
        <v>4</v>
      </c>
      <c r="G21" s="28">
        <v>2</v>
      </c>
      <c r="H21" s="37">
        <v>588</v>
      </c>
      <c r="I21" s="37" t="s">
        <v>3</v>
      </c>
    </row>
    <row r="22" spans="1:9" ht="15">
      <c r="A22" s="8">
        <v>15</v>
      </c>
      <c r="B22" s="8" t="s">
        <v>19</v>
      </c>
      <c r="C22" s="28">
        <v>619</v>
      </c>
      <c r="D22" s="13">
        <v>0.00489</v>
      </c>
      <c r="E22" s="9">
        <f t="shared" si="1"/>
        <v>1956000</v>
      </c>
      <c r="F22" s="28">
        <v>2</v>
      </c>
      <c r="G22" s="28">
        <v>1</v>
      </c>
      <c r="H22" s="37" t="s">
        <v>3</v>
      </c>
      <c r="I22" s="37">
        <v>229</v>
      </c>
    </row>
    <row r="23" spans="1:9" ht="15">
      <c r="A23" s="8">
        <v>16</v>
      </c>
      <c r="B23" s="8" t="s">
        <v>20</v>
      </c>
      <c r="C23" s="28">
        <v>1816</v>
      </c>
      <c r="D23" s="13">
        <v>0.01473</v>
      </c>
      <c r="E23" s="9">
        <f t="shared" si="1"/>
        <v>5892000</v>
      </c>
      <c r="F23" s="28">
        <v>4</v>
      </c>
      <c r="G23" s="28">
        <v>2</v>
      </c>
      <c r="H23" s="37">
        <v>658</v>
      </c>
      <c r="I23" s="37" t="s">
        <v>3</v>
      </c>
    </row>
    <row r="24" spans="1:9" ht="15">
      <c r="A24" s="8">
        <v>17</v>
      </c>
      <c r="B24" s="8" t="s">
        <v>21</v>
      </c>
      <c r="C24" s="28">
        <v>246</v>
      </c>
      <c r="D24" s="13">
        <v>0.0021</v>
      </c>
      <c r="E24" s="9">
        <f t="shared" si="1"/>
        <v>840000</v>
      </c>
      <c r="F24" s="28">
        <v>1</v>
      </c>
      <c r="G24" s="28">
        <v>1</v>
      </c>
      <c r="H24" s="37" t="s">
        <v>3</v>
      </c>
      <c r="I24" s="37">
        <v>103</v>
      </c>
    </row>
    <row r="25" spans="1:9" ht="15">
      <c r="A25" s="8">
        <v>18</v>
      </c>
      <c r="B25" s="8" t="s">
        <v>22</v>
      </c>
      <c r="C25" s="28">
        <v>1449</v>
      </c>
      <c r="D25" s="13">
        <v>0.0125</v>
      </c>
      <c r="E25" s="9">
        <f t="shared" si="1"/>
        <v>5000000</v>
      </c>
      <c r="F25" s="28">
        <v>3</v>
      </c>
      <c r="G25" s="28">
        <v>3</v>
      </c>
      <c r="H25" s="37">
        <v>580</v>
      </c>
      <c r="I25" s="37" t="s">
        <v>3</v>
      </c>
    </row>
    <row r="26" spans="1:9" ht="15">
      <c r="A26" s="8">
        <v>19</v>
      </c>
      <c r="B26" s="8" t="s">
        <v>23</v>
      </c>
      <c r="C26" s="28">
        <v>114</v>
      </c>
      <c r="D26" s="13">
        <v>0.00126</v>
      </c>
      <c r="E26" s="9">
        <f t="shared" si="1"/>
        <v>504000</v>
      </c>
      <c r="F26" s="28">
        <v>1</v>
      </c>
      <c r="G26" s="28">
        <v>1</v>
      </c>
      <c r="H26" s="37" t="s">
        <v>3</v>
      </c>
      <c r="I26" s="37">
        <v>72</v>
      </c>
    </row>
    <row r="27" spans="1:9" ht="15">
      <c r="A27" s="8">
        <v>20</v>
      </c>
      <c r="B27" s="8" t="s">
        <v>24</v>
      </c>
      <c r="C27" s="28">
        <v>1795</v>
      </c>
      <c r="D27" s="13">
        <v>0.01516</v>
      </c>
      <c r="E27" s="9">
        <f t="shared" si="1"/>
        <v>6064000</v>
      </c>
      <c r="F27" s="28">
        <v>4</v>
      </c>
      <c r="G27" s="28">
        <v>2</v>
      </c>
      <c r="H27" s="37">
        <v>601</v>
      </c>
      <c r="I27" s="37" t="s">
        <v>3</v>
      </c>
    </row>
    <row r="28" spans="1:9" ht="15">
      <c r="A28" s="8">
        <v>21</v>
      </c>
      <c r="B28" s="8" t="s">
        <v>25</v>
      </c>
      <c r="C28" s="28">
        <v>1960</v>
      </c>
      <c r="D28" s="13">
        <v>0.01656</v>
      </c>
      <c r="E28" s="9">
        <f t="shared" si="1"/>
        <v>6623999.999999999</v>
      </c>
      <c r="F28" s="28">
        <v>4</v>
      </c>
      <c r="G28" s="28">
        <v>2</v>
      </c>
      <c r="H28" s="37">
        <v>732</v>
      </c>
      <c r="I28" s="37" t="s">
        <v>3</v>
      </c>
    </row>
    <row r="29" spans="1:9" ht="15">
      <c r="A29" s="8">
        <v>22</v>
      </c>
      <c r="B29" s="8" t="s">
        <v>26</v>
      </c>
      <c r="C29" s="28">
        <v>469</v>
      </c>
      <c r="D29" s="13">
        <v>0.00406</v>
      </c>
      <c r="E29" s="9">
        <f t="shared" si="1"/>
        <v>1624000</v>
      </c>
      <c r="F29" s="28">
        <v>1</v>
      </c>
      <c r="G29" s="28">
        <v>1</v>
      </c>
      <c r="H29" s="37" t="s">
        <v>3</v>
      </c>
      <c r="I29" s="37">
        <v>219</v>
      </c>
    </row>
    <row r="30" spans="1:9" ht="15">
      <c r="A30" s="8">
        <v>23</v>
      </c>
      <c r="B30" s="8" t="s">
        <v>27</v>
      </c>
      <c r="C30" s="28">
        <v>497</v>
      </c>
      <c r="D30" s="13">
        <v>0.00333</v>
      </c>
      <c r="E30" s="9">
        <f t="shared" si="1"/>
        <v>1332000</v>
      </c>
      <c r="F30" s="28">
        <v>1</v>
      </c>
      <c r="G30" s="28">
        <v>1</v>
      </c>
      <c r="H30" s="37" t="s">
        <v>3</v>
      </c>
      <c r="I30" s="37">
        <v>152</v>
      </c>
    </row>
    <row r="31" spans="1:9" ht="15">
      <c r="A31" s="8">
        <v>24</v>
      </c>
      <c r="B31" s="8" t="s">
        <v>28</v>
      </c>
      <c r="C31" s="28">
        <v>788</v>
      </c>
      <c r="D31" s="13">
        <v>0.00684</v>
      </c>
      <c r="E31" s="9">
        <f t="shared" si="1"/>
        <v>2736000</v>
      </c>
      <c r="F31" s="28">
        <v>2</v>
      </c>
      <c r="G31" s="28">
        <v>1</v>
      </c>
      <c r="H31" s="37" t="s">
        <v>3</v>
      </c>
      <c r="I31" s="37">
        <v>318</v>
      </c>
    </row>
    <row r="32" spans="1:9" ht="15">
      <c r="A32" s="8">
        <v>25</v>
      </c>
      <c r="B32" s="8" t="s">
        <v>29</v>
      </c>
      <c r="C32" s="28">
        <v>2905</v>
      </c>
      <c r="D32" s="13">
        <v>0.02437</v>
      </c>
      <c r="E32" s="9">
        <f t="shared" si="1"/>
        <v>9748000</v>
      </c>
      <c r="F32" s="28">
        <v>6</v>
      </c>
      <c r="G32" s="28">
        <v>4</v>
      </c>
      <c r="H32" s="37">
        <v>1028</v>
      </c>
      <c r="I32" s="37" t="s">
        <v>3</v>
      </c>
    </row>
    <row r="33" spans="1:9" ht="15">
      <c r="A33" s="8">
        <v>26</v>
      </c>
      <c r="B33" s="8" t="s">
        <v>30</v>
      </c>
      <c r="C33" s="28">
        <v>1147</v>
      </c>
      <c r="D33" s="13">
        <v>0.00957</v>
      </c>
      <c r="E33" s="9">
        <f t="shared" si="1"/>
        <v>3828000</v>
      </c>
      <c r="F33" s="28">
        <v>3</v>
      </c>
      <c r="G33" s="28">
        <v>1</v>
      </c>
      <c r="H33" s="37" t="s">
        <v>3</v>
      </c>
      <c r="I33" s="37">
        <v>448</v>
      </c>
    </row>
    <row r="34" spans="1:9" ht="15">
      <c r="A34" s="8">
        <v>27</v>
      </c>
      <c r="B34" s="8" t="s">
        <v>31</v>
      </c>
      <c r="C34" s="28">
        <v>3486</v>
      </c>
      <c r="D34" s="13">
        <v>0.03042</v>
      </c>
      <c r="E34" s="9">
        <f t="shared" si="1"/>
        <v>12168000</v>
      </c>
      <c r="F34" s="28">
        <v>8</v>
      </c>
      <c r="G34" s="28">
        <v>4</v>
      </c>
      <c r="H34" s="37">
        <v>1390</v>
      </c>
      <c r="I34" s="37" t="s">
        <v>3</v>
      </c>
    </row>
    <row r="35" spans="1:9" ht="15">
      <c r="A35" s="8">
        <v>28</v>
      </c>
      <c r="B35" s="8" t="s">
        <v>32</v>
      </c>
      <c r="C35" s="28">
        <v>5811</v>
      </c>
      <c r="D35" s="13">
        <v>0.05119</v>
      </c>
      <c r="E35" s="9">
        <f t="shared" si="1"/>
        <v>20476000</v>
      </c>
      <c r="F35" s="28">
        <v>12</v>
      </c>
      <c r="G35" s="28">
        <v>8</v>
      </c>
      <c r="H35" s="37">
        <v>2149</v>
      </c>
      <c r="I35" s="37" t="s">
        <v>3</v>
      </c>
    </row>
    <row r="36" spans="1:9" ht="15">
      <c r="A36" s="8">
        <v>29</v>
      </c>
      <c r="B36" s="8" t="s">
        <v>33</v>
      </c>
      <c r="C36" s="28">
        <v>571</v>
      </c>
      <c r="D36" s="13">
        <v>0.00483</v>
      </c>
      <c r="E36" s="9">
        <f t="shared" si="1"/>
        <v>1932000</v>
      </c>
      <c r="F36" s="28">
        <v>2</v>
      </c>
      <c r="G36" s="28">
        <v>1</v>
      </c>
      <c r="H36" s="37" t="s">
        <v>3</v>
      </c>
      <c r="I36" s="37">
        <v>179</v>
      </c>
    </row>
    <row r="37" spans="1:9" ht="15">
      <c r="A37" s="8">
        <v>30</v>
      </c>
      <c r="B37" s="8" t="s">
        <v>34</v>
      </c>
      <c r="C37" s="28">
        <v>682</v>
      </c>
      <c r="D37" s="13">
        <v>0.00469</v>
      </c>
      <c r="E37" s="9">
        <f t="shared" si="1"/>
        <v>1876000</v>
      </c>
      <c r="F37" s="28">
        <v>2</v>
      </c>
      <c r="G37" s="28">
        <v>1</v>
      </c>
      <c r="H37" s="37" t="s">
        <v>3</v>
      </c>
      <c r="I37" s="37">
        <v>152</v>
      </c>
    </row>
    <row r="38" spans="1:9" ht="15">
      <c r="A38" s="8">
        <v>31</v>
      </c>
      <c r="B38" s="8" t="s">
        <v>35</v>
      </c>
      <c r="C38" s="28">
        <v>2158</v>
      </c>
      <c r="D38" s="13">
        <v>0.01967</v>
      </c>
      <c r="E38" s="9">
        <f t="shared" si="1"/>
        <v>7868000</v>
      </c>
      <c r="F38" s="28">
        <v>5</v>
      </c>
      <c r="G38" s="28">
        <v>3</v>
      </c>
      <c r="H38" s="37">
        <v>844</v>
      </c>
      <c r="I38" s="37" t="s">
        <v>3</v>
      </c>
    </row>
    <row r="39" spans="1:9" ht="15">
      <c r="A39" s="8">
        <v>32</v>
      </c>
      <c r="B39" s="8" t="s">
        <v>36</v>
      </c>
      <c r="C39" s="28">
        <v>362</v>
      </c>
      <c r="D39" s="13">
        <v>0.00323</v>
      </c>
      <c r="E39" s="9">
        <f t="shared" si="1"/>
        <v>1292000</v>
      </c>
      <c r="F39" s="28">
        <v>1</v>
      </c>
      <c r="G39" s="28">
        <v>1</v>
      </c>
      <c r="H39" s="37" t="s">
        <v>3</v>
      </c>
      <c r="I39" s="37">
        <v>163</v>
      </c>
    </row>
    <row r="40" spans="1:9" ht="15">
      <c r="A40" s="8">
        <v>33</v>
      </c>
      <c r="B40" s="8" t="s">
        <v>37</v>
      </c>
      <c r="C40" s="28">
        <v>760</v>
      </c>
      <c r="D40" s="13">
        <v>0.00732</v>
      </c>
      <c r="E40" s="9">
        <f aca="true" t="shared" si="2" ref="E40:E71">400000000*D40</f>
        <v>2928000</v>
      </c>
      <c r="F40" s="28">
        <v>2</v>
      </c>
      <c r="G40" s="28">
        <v>1</v>
      </c>
      <c r="H40" s="37" t="s">
        <v>3</v>
      </c>
      <c r="I40" s="37">
        <v>312</v>
      </c>
    </row>
    <row r="41" spans="1:9" ht="15">
      <c r="A41" s="8">
        <v>34</v>
      </c>
      <c r="B41" s="8" t="s">
        <v>38</v>
      </c>
      <c r="C41" s="28">
        <v>2646</v>
      </c>
      <c r="D41" s="13">
        <v>0.02232</v>
      </c>
      <c r="E41" s="9">
        <f t="shared" si="2"/>
        <v>8928000</v>
      </c>
      <c r="F41" s="28">
        <v>6</v>
      </c>
      <c r="G41" s="28">
        <v>3</v>
      </c>
      <c r="H41" s="37">
        <v>1045</v>
      </c>
      <c r="I41" s="37" t="s">
        <v>3</v>
      </c>
    </row>
    <row r="42" spans="1:9" ht="15">
      <c r="A42" s="8">
        <v>35</v>
      </c>
      <c r="B42" s="8" t="s">
        <v>39</v>
      </c>
      <c r="C42" s="28">
        <v>3221</v>
      </c>
      <c r="D42" s="13">
        <v>0.02704</v>
      </c>
      <c r="E42" s="9">
        <f t="shared" si="2"/>
        <v>10816000</v>
      </c>
      <c r="F42" s="28">
        <v>7</v>
      </c>
      <c r="G42" s="28">
        <v>4</v>
      </c>
      <c r="H42" s="37">
        <v>1225</v>
      </c>
      <c r="I42" s="37" t="s">
        <v>3</v>
      </c>
    </row>
    <row r="43" spans="1:9" ht="15">
      <c r="A43" s="8">
        <v>36</v>
      </c>
      <c r="B43" s="8" t="s">
        <v>40</v>
      </c>
      <c r="C43" s="28">
        <v>1808</v>
      </c>
      <c r="D43" s="13">
        <v>0.01464</v>
      </c>
      <c r="E43" s="9">
        <f t="shared" si="2"/>
        <v>5856000</v>
      </c>
      <c r="F43" s="28">
        <v>4</v>
      </c>
      <c r="G43" s="28">
        <v>2</v>
      </c>
      <c r="H43" s="37">
        <v>631</v>
      </c>
      <c r="I43" s="37" t="s">
        <v>3</v>
      </c>
    </row>
    <row r="44" spans="1:9" ht="15">
      <c r="A44" s="8">
        <v>37</v>
      </c>
      <c r="B44" s="8" t="s">
        <v>41</v>
      </c>
      <c r="C44" s="28">
        <v>659</v>
      </c>
      <c r="D44" s="13">
        <v>0.00591</v>
      </c>
      <c r="E44" s="9">
        <f t="shared" si="2"/>
        <v>2364000</v>
      </c>
      <c r="F44" s="28">
        <v>2</v>
      </c>
      <c r="G44" s="28">
        <v>1</v>
      </c>
      <c r="H44" s="37" t="s">
        <v>3</v>
      </c>
      <c r="I44" s="37">
        <v>245</v>
      </c>
    </row>
    <row r="45" spans="1:9" ht="15">
      <c r="A45" s="8">
        <v>38</v>
      </c>
      <c r="B45" s="8" t="s">
        <v>42</v>
      </c>
      <c r="C45" s="28">
        <v>87</v>
      </c>
      <c r="D45" s="13">
        <v>0.00087</v>
      </c>
      <c r="E45" s="9">
        <f t="shared" si="2"/>
        <v>348000</v>
      </c>
      <c r="F45" s="28">
        <v>1</v>
      </c>
      <c r="G45" s="28">
        <v>1</v>
      </c>
      <c r="H45" s="37" t="s">
        <v>3</v>
      </c>
      <c r="I45" s="37">
        <v>68</v>
      </c>
    </row>
    <row r="46" spans="1:9" ht="15">
      <c r="A46" s="8">
        <v>39</v>
      </c>
      <c r="B46" s="8" t="s">
        <v>43</v>
      </c>
      <c r="C46" s="28">
        <v>447</v>
      </c>
      <c r="D46" s="13">
        <v>0.00436</v>
      </c>
      <c r="E46" s="9">
        <f t="shared" si="2"/>
        <v>1744000</v>
      </c>
      <c r="F46" s="28">
        <v>1</v>
      </c>
      <c r="G46" s="28">
        <v>1</v>
      </c>
      <c r="H46" s="37" t="s">
        <v>3</v>
      </c>
      <c r="I46" s="37">
        <v>226</v>
      </c>
    </row>
    <row r="47" spans="1:9" ht="15">
      <c r="A47" s="8">
        <v>40</v>
      </c>
      <c r="B47" s="8" t="s">
        <v>44</v>
      </c>
      <c r="C47" s="28">
        <v>1641</v>
      </c>
      <c r="D47" s="13">
        <v>0.01233</v>
      </c>
      <c r="E47" s="9">
        <f t="shared" si="2"/>
        <v>4932000</v>
      </c>
      <c r="F47" s="28">
        <v>4</v>
      </c>
      <c r="G47" s="28">
        <v>2</v>
      </c>
      <c r="H47" s="37">
        <v>550</v>
      </c>
      <c r="I47" s="37" t="s">
        <v>3</v>
      </c>
    </row>
    <row r="48" spans="1:9" ht="15">
      <c r="A48" s="8">
        <v>41</v>
      </c>
      <c r="B48" s="8" t="s">
        <v>45</v>
      </c>
      <c r="C48" s="28">
        <v>454</v>
      </c>
      <c r="D48" s="13">
        <v>0.00433</v>
      </c>
      <c r="E48" s="9">
        <f t="shared" si="2"/>
        <v>1731999.9999999998</v>
      </c>
      <c r="F48" s="28">
        <v>1</v>
      </c>
      <c r="G48" s="28">
        <v>1</v>
      </c>
      <c r="H48" s="37" t="s">
        <v>3</v>
      </c>
      <c r="I48" s="37">
        <v>242</v>
      </c>
    </row>
    <row r="49" spans="1:9" ht="15">
      <c r="A49" s="8">
        <v>42</v>
      </c>
      <c r="B49" s="8" t="s">
        <v>46</v>
      </c>
      <c r="C49" s="28">
        <v>594</v>
      </c>
      <c r="D49" s="13">
        <v>0.00548</v>
      </c>
      <c r="E49" s="9">
        <f t="shared" si="2"/>
        <v>2192000</v>
      </c>
      <c r="F49" s="28">
        <v>2</v>
      </c>
      <c r="G49" s="28">
        <v>1</v>
      </c>
      <c r="H49" s="37" t="s">
        <v>3</v>
      </c>
      <c r="I49" s="37">
        <v>295</v>
      </c>
    </row>
    <row r="50" spans="1:9" ht="15">
      <c r="A50" s="8">
        <v>43</v>
      </c>
      <c r="B50" s="8" t="s">
        <v>47</v>
      </c>
      <c r="C50" s="28">
        <v>1094</v>
      </c>
      <c r="D50" s="13">
        <v>0.00972</v>
      </c>
      <c r="E50" s="9">
        <f t="shared" si="2"/>
        <v>3888000</v>
      </c>
      <c r="F50" s="28">
        <v>3</v>
      </c>
      <c r="G50" s="28">
        <v>1</v>
      </c>
      <c r="H50" s="37" t="s">
        <v>3</v>
      </c>
      <c r="I50" s="37">
        <v>468</v>
      </c>
    </row>
    <row r="51" spans="1:9" ht="15">
      <c r="A51" s="8">
        <v>44</v>
      </c>
      <c r="B51" s="8" t="s">
        <v>48</v>
      </c>
      <c r="C51" s="28">
        <v>32256</v>
      </c>
      <c r="D51" s="13">
        <v>0.2635</v>
      </c>
      <c r="E51" s="9">
        <f t="shared" si="2"/>
        <v>105400000</v>
      </c>
      <c r="F51" s="28">
        <v>64</v>
      </c>
      <c r="G51" s="28">
        <v>40</v>
      </c>
      <c r="H51" s="37">
        <v>4825</v>
      </c>
      <c r="I51" s="37" t="s">
        <v>3</v>
      </c>
    </row>
    <row r="52" spans="1:9" ht="15">
      <c r="A52" s="8">
        <v>45</v>
      </c>
      <c r="B52" s="8" t="s">
        <v>49</v>
      </c>
      <c r="C52" s="28">
        <v>1624</v>
      </c>
      <c r="D52" s="13">
        <v>0.0134</v>
      </c>
      <c r="E52" s="9">
        <f t="shared" si="2"/>
        <v>5360000</v>
      </c>
      <c r="F52" s="28">
        <v>4</v>
      </c>
      <c r="G52" s="28">
        <v>2</v>
      </c>
      <c r="H52" s="37">
        <v>535</v>
      </c>
      <c r="I52" s="37" t="s">
        <v>3</v>
      </c>
    </row>
    <row r="53" spans="1:9" ht="15">
      <c r="A53" s="8">
        <v>46</v>
      </c>
      <c r="B53" s="8" t="s">
        <v>50</v>
      </c>
      <c r="C53" s="28">
        <v>884</v>
      </c>
      <c r="D53" s="13">
        <v>0.00789</v>
      </c>
      <c r="E53" s="9">
        <f t="shared" si="2"/>
        <v>3156000</v>
      </c>
      <c r="F53" s="28">
        <v>2</v>
      </c>
      <c r="G53" s="28">
        <v>1</v>
      </c>
      <c r="H53" s="37" t="s">
        <v>3</v>
      </c>
      <c r="I53" s="37">
        <v>373</v>
      </c>
    </row>
    <row r="54" spans="1:9" ht="15">
      <c r="A54" s="8">
        <v>47</v>
      </c>
      <c r="B54" s="8" t="s">
        <v>51</v>
      </c>
      <c r="C54" s="28">
        <v>358</v>
      </c>
      <c r="D54" s="13">
        <v>0.00353</v>
      </c>
      <c r="E54" s="9">
        <f t="shared" si="2"/>
        <v>1412000</v>
      </c>
      <c r="F54" s="28">
        <v>1</v>
      </c>
      <c r="G54" s="28">
        <v>1</v>
      </c>
      <c r="H54" s="37" t="s">
        <v>3</v>
      </c>
      <c r="I54" s="37">
        <v>211</v>
      </c>
    </row>
    <row r="55" spans="1:9" ht="15">
      <c r="A55" s="8">
        <v>48</v>
      </c>
      <c r="B55" s="8" t="s">
        <v>52</v>
      </c>
      <c r="C55" s="28">
        <v>380</v>
      </c>
      <c r="D55" s="13">
        <v>0.00349</v>
      </c>
      <c r="E55" s="9">
        <f t="shared" si="2"/>
        <v>1396000</v>
      </c>
      <c r="F55" s="28">
        <v>1</v>
      </c>
      <c r="G55" s="28">
        <v>1</v>
      </c>
      <c r="H55" s="37" t="s">
        <v>3</v>
      </c>
      <c r="I55" s="37">
        <v>128</v>
      </c>
    </row>
    <row r="56" spans="1:9" ht="15">
      <c r="A56" s="8">
        <v>49</v>
      </c>
      <c r="B56" s="8" t="s">
        <v>53</v>
      </c>
      <c r="C56" s="28">
        <v>107</v>
      </c>
      <c r="D56" s="13">
        <v>0.00083</v>
      </c>
      <c r="E56" s="9">
        <f t="shared" si="2"/>
        <v>332000</v>
      </c>
      <c r="F56" s="28">
        <v>1</v>
      </c>
      <c r="G56" s="28">
        <v>1</v>
      </c>
      <c r="H56" s="37" t="s">
        <v>3</v>
      </c>
      <c r="I56" s="37">
        <v>50</v>
      </c>
    </row>
    <row r="57" spans="1:9" ht="15">
      <c r="A57" s="8">
        <v>50</v>
      </c>
      <c r="B57" s="8" t="s">
        <v>54</v>
      </c>
      <c r="C57" s="28">
        <v>650</v>
      </c>
      <c r="D57" s="13">
        <v>0.00564</v>
      </c>
      <c r="E57" s="9">
        <f t="shared" si="2"/>
        <v>2256000</v>
      </c>
      <c r="F57" s="28">
        <v>2</v>
      </c>
      <c r="G57" s="28">
        <v>1</v>
      </c>
      <c r="H57" s="37" t="s">
        <v>3</v>
      </c>
      <c r="I57" s="37">
        <v>246</v>
      </c>
    </row>
    <row r="58" spans="1:9" ht="15">
      <c r="A58" s="8">
        <v>51</v>
      </c>
      <c r="B58" s="8" t="s">
        <v>55</v>
      </c>
      <c r="C58" s="28">
        <v>512</v>
      </c>
      <c r="D58" s="13">
        <v>0.00514</v>
      </c>
      <c r="E58" s="9">
        <f t="shared" si="2"/>
        <v>2055999.9999999998</v>
      </c>
      <c r="F58" s="28">
        <v>2</v>
      </c>
      <c r="G58" s="28">
        <v>1</v>
      </c>
      <c r="H58" s="37" t="s">
        <v>3</v>
      </c>
      <c r="I58" s="37">
        <v>273</v>
      </c>
    </row>
    <row r="59" spans="1:9" ht="15">
      <c r="A59" s="8">
        <v>52</v>
      </c>
      <c r="B59" s="8" t="s">
        <v>56</v>
      </c>
      <c r="C59" s="28">
        <v>693</v>
      </c>
      <c r="D59" s="13">
        <v>0.00705</v>
      </c>
      <c r="E59" s="9">
        <f t="shared" si="2"/>
        <v>2820000</v>
      </c>
      <c r="F59" s="28">
        <v>2</v>
      </c>
      <c r="G59" s="28">
        <v>1</v>
      </c>
      <c r="H59" s="37" t="s">
        <v>3</v>
      </c>
      <c r="I59" s="37">
        <v>353</v>
      </c>
    </row>
    <row r="60" spans="1:9" ht="15">
      <c r="A60" s="8">
        <v>53</v>
      </c>
      <c r="B60" s="8" t="s">
        <v>57</v>
      </c>
      <c r="C60" s="28">
        <v>1066</v>
      </c>
      <c r="D60" s="13">
        <v>0.00981</v>
      </c>
      <c r="E60" s="9">
        <f t="shared" si="2"/>
        <v>3923999.9999999995</v>
      </c>
      <c r="F60" s="28">
        <v>3</v>
      </c>
      <c r="G60" s="28">
        <v>1</v>
      </c>
      <c r="H60" s="37" t="s">
        <v>3</v>
      </c>
      <c r="I60" s="37">
        <v>448</v>
      </c>
    </row>
    <row r="61" spans="1:9" ht="15">
      <c r="A61" s="8">
        <v>54</v>
      </c>
      <c r="B61" s="8" t="s">
        <v>58</v>
      </c>
      <c r="C61" s="28">
        <v>100</v>
      </c>
      <c r="D61" s="13">
        <v>0.001</v>
      </c>
      <c r="E61" s="9">
        <f t="shared" si="2"/>
        <v>400000</v>
      </c>
      <c r="F61" s="28">
        <v>1</v>
      </c>
      <c r="G61" s="28">
        <v>1</v>
      </c>
      <c r="H61" s="37" t="s">
        <v>3</v>
      </c>
      <c r="I61" s="37">
        <v>82</v>
      </c>
    </row>
    <row r="62" spans="1:9" ht="15">
      <c r="A62" s="8">
        <v>55</v>
      </c>
      <c r="B62" s="8" t="s">
        <v>59</v>
      </c>
      <c r="C62" s="28">
        <v>997</v>
      </c>
      <c r="D62" s="13">
        <v>0.00856</v>
      </c>
      <c r="E62" s="9">
        <f t="shared" si="2"/>
        <v>3424000</v>
      </c>
      <c r="F62" s="28">
        <v>2</v>
      </c>
      <c r="G62" s="28">
        <v>1</v>
      </c>
      <c r="H62" s="37" t="s">
        <v>3</v>
      </c>
      <c r="I62" s="37">
        <v>433</v>
      </c>
    </row>
    <row r="63" spans="1:9" ht="15">
      <c r="A63" s="8">
        <v>56</v>
      </c>
      <c r="B63" s="8" t="s">
        <v>60</v>
      </c>
      <c r="C63" s="28">
        <v>177</v>
      </c>
      <c r="D63" s="13">
        <v>0.00159</v>
      </c>
      <c r="E63" s="9">
        <f t="shared" si="2"/>
        <v>636000</v>
      </c>
      <c r="F63" s="28">
        <v>1</v>
      </c>
      <c r="G63" s="28">
        <v>1</v>
      </c>
      <c r="H63" s="37" t="s">
        <v>3</v>
      </c>
      <c r="I63" s="37">
        <v>89</v>
      </c>
    </row>
    <row r="64" spans="1:9" ht="15">
      <c r="A64" s="8">
        <v>57</v>
      </c>
      <c r="B64" s="8" t="s">
        <v>61</v>
      </c>
      <c r="C64" s="28">
        <v>2385</v>
      </c>
      <c r="D64" s="13">
        <v>0.02225</v>
      </c>
      <c r="E64" s="9">
        <f t="shared" si="2"/>
        <v>8900000</v>
      </c>
      <c r="F64" s="28">
        <v>5</v>
      </c>
      <c r="G64" s="28">
        <v>3</v>
      </c>
      <c r="H64" s="37">
        <v>936</v>
      </c>
      <c r="I64" s="37" t="s">
        <v>3</v>
      </c>
    </row>
    <row r="65" spans="1:9" ht="15">
      <c r="A65" s="8">
        <v>58</v>
      </c>
      <c r="B65" s="8" t="s">
        <v>62</v>
      </c>
      <c r="C65" s="28">
        <v>277</v>
      </c>
      <c r="D65" s="13">
        <v>0.00239</v>
      </c>
      <c r="E65" s="9">
        <f t="shared" si="2"/>
        <v>956000.0000000001</v>
      </c>
      <c r="F65" s="28">
        <v>1</v>
      </c>
      <c r="G65" s="28">
        <v>1</v>
      </c>
      <c r="H65" s="37" t="s">
        <v>3</v>
      </c>
      <c r="I65" s="37">
        <v>126</v>
      </c>
    </row>
    <row r="66" spans="1:9" ht="15">
      <c r="A66" s="8">
        <v>59</v>
      </c>
      <c r="B66" s="8" t="s">
        <v>63</v>
      </c>
      <c r="C66" s="28">
        <v>2137</v>
      </c>
      <c r="D66" s="13">
        <v>0.01967</v>
      </c>
      <c r="E66" s="9">
        <f t="shared" si="2"/>
        <v>7868000</v>
      </c>
      <c r="F66" s="28">
        <v>5</v>
      </c>
      <c r="G66" s="28">
        <v>3</v>
      </c>
      <c r="H66" s="37">
        <v>1000</v>
      </c>
      <c r="I66" s="37" t="s">
        <v>3</v>
      </c>
    </row>
    <row r="67" spans="1:9" ht="15">
      <c r="A67" s="8">
        <v>60</v>
      </c>
      <c r="B67" s="8" t="s">
        <v>64</v>
      </c>
      <c r="C67" s="28">
        <v>894</v>
      </c>
      <c r="D67" s="13">
        <v>0.0074</v>
      </c>
      <c r="E67" s="9">
        <f t="shared" si="2"/>
        <v>2960000</v>
      </c>
      <c r="F67" s="28">
        <v>2</v>
      </c>
      <c r="G67" s="28">
        <v>1</v>
      </c>
      <c r="H67" s="37" t="s">
        <v>3</v>
      </c>
      <c r="I67" s="37">
        <v>397</v>
      </c>
    </row>
    <row r="68" spans="1:9" ht="15">
      <c r="A68" s="8">
        <v>61</v>
      </c>
      <c r="B68" s="8" t="s">
        <v>65</v>
      </c>
      <c r="C68" s="28">
        <v>1235</v>
      </c>
      <c r="D68" s="13">
        <v>0.01176</v>
      </c>
      <c r="E68" s="9">
        <f t="shared" si="2"/>
        <v>4704000</v>
      </c>
      <c r="F68" s="28">
        <v>3</v>
      </c>
      <c r="G68" s="28">
        <v>2</v>
      </c>
      <c r="H68" s="37">
        <v>628</v>
      </c>
      <c r="I68" s="37" t="s">
        <v>3</v>
      </c>
    </row>
    <row r="69" spans="1:9" ht="15">
      <c r="A69" s="8">
        <v>62</v>
      </c>
      <c r="B69" s="8" t="s">
        <v>66</v>
      </c>
      <c r="C69" s="28">
        <v>662</v>
      </c>
      <c r="D69" s="13">
        <v>0.00626</v>
      </c>
      <c r="E69" s="9">
        <f t="shared" si="2"/>
        <v>2504000</v>
      </c>
      <c r="F69" s="28">
        <v>2</v>
      </c>
      <c r="G69" s="28">
        <v>1</v>
      </c>
      <c r="H69" s="37" t="s">
        <v>3</v>
      </c>
      <c r="I69" s="37">
        <v>309</v>
      </c>
    </row>
    <row r="70" spans="1:9" ht="15">
      <c r="A70" s="8">
        <v>63</v>
      </c>
      <c r="B70" s="8" t="s">
        <v>67</v>
      </c>
      <c r="C70" s="28">
        <v>199</v>
      </c>
      <c r="D70" s="13">
        <v>0.00186</v>
      </c>
      <c r="E70" s="9">
        <f t="shared" si="2"/>
        <v>744000</v>
      </c>
      <c r="F70" s="28">
        <v>1</v>
      </c>
      <c r="G70" s="28">
        <v>1</v>
      </c>
      <c r="H70" s="37" t="s">
        <v>3</v>
      </c>
      <c r="I70" s="37">
        <v>107</v>
      </c>
    </row>
    <row r="71" spans="1:9" ht="15">
      <c r="A71" s="8">
        <v>64</v>
      </c>
      <c r="B71" s="8" t="s">
        <v>68</v>
      </c>
      <c r="C71" s="28">
        <v>803</v>
      </c>
      <c r="D71" s="13">
        <v>0.00707</v>
      </c>
      <c r="E71" s="9">
        <f t="shared" si="2"/>
        <v>2828000</v>
      </c>
      <c r="F71" s="28">
        <v>2</v>
      </c>
      <c r="G71" s="28">
        <v>1</v>
      </c>
      <c r="H71" s="37" t="s">
        <v>3</v>
      </c>
      <c r="I71" s="37">
        <v>303</v>
      </c>
    </row>
    <row r="72" spans="1:9" ht="15">
      <c r="A72" s="8">
        <v>65</v>
      </c>
      <c r="B72" s="8" t="s">
        <v>69</v>
      </c>
      <c r="C72" s="28">
        <v>72</v>
      </c>
      <c r="D72" s="13">
        <v>0.00069</v>
      </c>
      <c r="E72" s="9">
        <f aca="true" t="shared" si="3" ref="E72:E77">400000000*D72</f>
        <v>276000</v>
      </c>
      <c r="F72" s="28">
        <v>1</v>
      </c>
      <c r="G72" s="28">
        <v>1</v>
      </c>
      <c r="H72" s="37" t="s">
        <v>3</v>
      </c>
      <c r="I72" s="37">
        <v>44</v>
      </c>
    </row>
    <row r="73" spans="1:9" ht="15">
      <c r="A73" s="8">
        <v>66</v>
      </c>
      <c r="B73" s="8" t="s">
        <v>70</v>
      </c>
      <c r="C73" s="28">
        <v>513</v>
      </c>
      <c r="D73" s="13">
        <v>0.00496</v>
      </c>
      <c r="E73" s="9">
        <f t="shared" si="3"/>
        <v>1984000</v>
      </c>
      <c r="F73" s="28">
        <v>2</v>
      </c>
      <c r="G73" s="28">
        <v>1</v>
      </c>
      <c r="H73" s="37" t="s">
        <v>3</v>
      </c>
      <c r="I73" s="37">
        <v>297</v>
      </c>
    </row>
    <row r="74" spans="1:9" ht="15">
      <c r="A74" s="8">
        <v>67</v>
      </c>
      <c r="B74" s="8" t="s">
        <v>71</v>
      </c>
      <c r="C74" s="28">
        <v>406</v>
      </c>
      <c r="D74" s="13">
        <v>0.0042</v>
      </c>
      <c r="E74" s="9">
        <f t="shared" si="3"/>
        <v>1680000</v>
      </c>
      <c r="F74" s="28">
        <v>1</v>
      </c>
      <c r="G74" s="28">
        <v>1</v>
      </c>
      <c r="H74" s="37" t="s">
        <v>3</v>
      </c>
      <c r="I74" s="37">
        <v>245</v>
      </c>
    </row>
    <row r="75" spans="1:9" ht="15">
      <c r="A75" s="8">
        <v>68</v>
      </c>
      <c r="B75" s="8" t="s">
        <v>72</v>
      </c>
      <c r="C75" s="28">
        <v>161</v>
      </c>
      <c r="D75" s="13">
        <v>0.0013</v>
      </c>
      <c r="E75" s="9">
        <f t="shared" si="3"/>
        <v>520000</v>
      </c>
      <c r="F75" s="28">
        <v>1</v>
      </c>
      <c r="G75" s="28">
        <v>1</v>
      </c>
      <c r="H75" s="37" t="s">
        <v>3</v>
      </c>
      <c r="I75" s="37">
        <v>69</v>
      </c>
    </row>
    <row r="76" spans="1:9" ht="15">
      <c r="A76" s="8">
        <v>69</v>
      </c>
      <c r="B76" s="8" t="s">
        <v>73</v>
      </c>
      <c r="C76" s="28">
        <v>922</v>
      </c>
      <c r="D76" s="13">
        <v>0.00776</v>
      </c>
      <c r="E76" s="9">
        <f t="shared" si="3"/>
        <v>3104000</v>
      </c>
      <c r="F76" s="28">
        <v>2</v>
      </c>
      <c r="G76" s="28">
        <v>1</v>
      </c>
      <c r="H76" s="37" t="s">
        <v>3</v>
      </c>
      <c r="I76" s="37">
        <v>377</v>
      </c>
    </row>
    <row r="77" spans="1:9" ht="15.75" thickBot="1">
      <c r="A77" s="10">
        <v>70</v>
      </c>
      <c r="B77" s="10" t="s">
        <v>74</v>
      </c>
      <c r="C77" s="29">
        <v>124</v>
      </c>
      <c r="D77" s="14">
        <v>0.0013</v>
      </c>
      <c r="E77" s="20">
        <f t="shared" si="3"/>
        <v>520000</v>
      </c>
      <c r="F77" s="29">
        <v>1</v>
      </c>
      <c r="G77" s="29">
        <v>1</v>
      </c>
      <c r="H77" s="38" t="s">
        <v>3</v>
      </c>
      <c r="I77" s="38">
        <v>72</v>
      </c>
    </row>
    <row r="78" ht="15">
      <c r="D78" s="1"/>
    </row>
  </sheetData>
  <sheetProtection/>
  <printOptions/>
  <pageMargins left="0.9055118110236221" right="0.31496062992125984" top="0.7480314960629921" bottom="0.7480314960629921" header="0.31496062992125984" footer="0.31496062992125984"/>
  <pageSetup fitToHeight="0" horizontalDpi="300" verticalDpi="300" orientation="portrait" paperSize="9" scale="80" r:id="rId1"/>
  <headerFooter alignWithMargins="0">
    <oddHeader>&amp;C&amp;11helyszínek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Navicula KFT</dc:creator>
  <cp:keywords/>
  <dc:description/>
  <cp:lastModifiedBy>Sólyom Tibor</cp:lastModifiedBy>
  <cp:lastPrinted>2011-02-01T09:13:02Z</cp:lastPrinted>
  <dcterms:created xsi:type="dcterms:W3CDTF">2008-07-16T16:46:46Z</dcterms:created>
  <dcterms:modified xsi:type="dcterms:W3CDTF">2011-02-10T09:11:19Z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